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D1F12FFF-1099-499A-9325-AF4BF11CB999}" xr6:coauthVersionLast="47" xr6:coauthVersionMax="47" xr10:uidLastSave="{00000000-0000-0000-0000-000000000000}"/>
  <bookViews>
    <workbookView xWindow="-108" yWindow="-108" windowWidth="23256" windowHeight="12456" xr2:uid="{76548C1D-E455-481D-A6B4-AC67CA0E708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C10" i="1" s="1"/>
  <c r="B13" i="1"/>
  <c r="B14" i="1"/>
  <c r="B15" i="1"/>
  <c r="B16" i="1"/>
  <c r="B19" i="1"/>
  <c r="B20" i="1"/>
  <c r="B21" i="1"/>
  <c r="B22" i="1"/>
  <c r="B23" i="1"/>
  <c r="B24" i="1"/>
  <c r="B27" i="1"/>
  <c r="B28" i="1"/>
  <c r="B29" i="1"/>
  <c r="B30" i="1"/>
  <c r="B31" i="1"/>
  <c r="B32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9" i="1"/>
  <c r="B9" i="1"/>
  <c r="A59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29" i="1"/>
  <c r="A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0" i="1"/>
  <c r="B12" i="1" l="1"/>
  <c r="B11" i="1"/>
  <c r="B34" i="1"/>
  <c r="B26" i="1"/>
  <c r="B18" i="1"/>
  <c r="B10" i="1"/>
  <c r="B33" i="1"/>
  <c r="B25" i="1"/>
  <c r="B17" i="1"/>
</calcChain>
</file>

<file path=xl/sharedStrings.xml><?xml version="1.0" encoding="utf-8"?>
<sst xmlns="http://schemas.openxmlformats.org/spreadsheetml/2006/main" count="10" uniqueCount="10">
  <si>
    <t>Полет тела, брошенного под углом к горизонту</t>
  </si>
  <si>
    <t>Исходные данные</t>
  </si>
  <si>
    <t>м/с - начальная скорость тела</t>
  </si>
  <si>
    <t>угол бросания в градусах</t>
  </si>
  <si>
    <t>угол бросания в радианах</t>
  </si>
  <si>
    <r>
      <t>м/с</t>
    </r>
    <r>
      <rPr>
        <sz val="11"/>
        <color theme="1"/>
        <rFont val="Calibri"/>
        <family val="2"/>
        <charset val="204"/>
      </rPr>
      <t>² - ускорение свободного падения</t>
    </r>
  </si>
  <si>
    <t>Расчетная таблица</t>
  </si>
  <si>
    <t>t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</si>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</sst>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 тела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Лист1!$C$8</c:f>
              <c:strCache>
                <c:ptCount val="1"/>
                <c:pt idx="0">
                  <c:v>y(t)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Лист1!$A$9:$A$52</c:f>
              <c:numCache>
                <c:formatCode>General</c:formatCode>
                <c:ptCount val="4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</c:numCache>
            </c:numRef>
          </c:cat>
          <c:val>
            <c:numRef>
              <c:f>Лист1!$C$9:$C$52</c:f>
              <c:numCache>
                <c:formatCode>General</c:formatCode>
                <c:ptCount val="44"/>
                <c:pt idx="0">
                  <c:v>0</c:v>
                </c:pt>
                <c:pt idx="1">
                  <c:v>2.0722703435596426</c:v>
                </c:pt>
                <c:pt idx="2">
                  <c:v>4.0464406871192846</c:v>
                </c:pt>
                <c:pt idx="3">
                  <c:v>5.9225110306789279</c:v>
                </c:pt>
                <c:pt idx="4">
                  <c:v>7.7004813742385689</c:v>
                </c:pt>
                <c:pt idx="5">
                  <c:v>9.3803517177982112</c:v>
                </c:pt>
                <c:pt idx="6">
                  <c:v>10.962122061357855</c:v>
                </c:pt>
                <c:pt idx="7">
                  <c:v>12.445792404917498</c:v>
                </c:pt>
                <c:pt idx="8">
                  <c:v>13.831362748477137</c:v>
                </c:pt>
                <c:pt idx="9">
                  <c:v>15.118833092036779</c:v>
                </c:pt>
                <c:pt idx="10">
                  <c:v>16.308203435596425</c:v>
                </c:pt>
                <c:pt idx="11">
                  <c:v>17.399473779156061</c:v>
                </c:pt>
                <c:pt idx="12">
                  <c:v>18.392644122715708</c:v>
                </c:pt>
                <c:pt idx="13">
                  <c:v>19.28771446627535</c:v>
                </c:pt>
                <c:pt idx="14">
                  <c:v>20.084684809834997</c:v>
                </c:pt>
                <c:pt idx="15">
                  <c:v>20.783555153394637</c:v>
                </c:pt>
                <c:pt idx="16">
                  <c:v>21.384325496954283</c:v>
                </c:pt>
                <c:pt idx="17">
                  <c:v>21.886995840513926</c:v>
                </c:pt>
                <c:pt idx="18">
                  <c:v>22.291566184073567</c:v>
                </c:pt>
                <c:pt idx="19">
                  <c:v>22.598036527633202</c:v>
                </c:pt>
                <c:pt idx="20">
                  <c:v>22.806406871192852</c:v>
                </c:pt>
                <c:pt idx="21">
                  <c:v>22.916677214752486</c:v>
                </c:pt>
                <c:pt idx="22">
                  <c:v>22.928847558312128</c:v>
                </c:pt>
                <c:pt idx="23">
                  <c:v>22.842917901871779</c:v>
                </c:pt>
                <c:pt idx="24">
                  <c:v>22.658888245431417</c:v>
                </c:pt>
                <c:pt idx="25">
                  <c:v>22.376758588991059</c:v>
                </c:pt>
                <c:pt idx="26">
                  <c:v>21.996528932550689</c:v>
                </c:pt>
                <c:pt idx="27">
                  <c:v>21.51819927611033</c:v>
                </c:pt>
                <c:pt idx="28">
                  <c:v>20.941769619669977</c:v>
                </c:pt>
                <c:pt idx="29">
                  <c:v>20.267239963229628</c:v>
                </c:pt>
                <c:pt idx="30">
                  <c:v>19.494610306789262</c:v>
                </c:pt>
                <c:pt idx="31">
                  <c:v>18.623880650348895</c:v>
                </c:pt>
                <c:pt idx="32">
                  <c:v>17.655050993908532</c:v>
                </c:pt>
                <c:pt idx="33">
                  <c:v>16.588121337468174</c:v>
                </c:pt>
                <c:pt idx="34">
                  <c:v>15.423091681027813</c:v>
                </c:pt>
                <c:pt idx="35">
                  <c:v>14.15996202458745</c:v>
                </c:pt>
                <c:pt idx="36">
                  <c:v>12.798732368147107</c:v>
                </c:pt>
                <c:pt idx="37">
                  <c:v>11.33940271170674</c:v>
                </c:pt>
                <c:pt idx="38">
                  <c:v>9.7819730552663771</c:v>
                </c:pt>
                <c:pt idx="39">
                  <c:v>8.1264433988260123</c:v>
                </c:pt>
                <c:pt idx="40">
                  <c:v>6.3728137423856737</c:v>
                </c:pt>
                <c:pt idx="41">
                  <c:v>4.5210840859453043</c:v>
                </c:pt>
                <c:pt idx="42">
                  <c:v>2.5712544295049469</c:v>
                </c:pt>
                <c:pt idx="43">
                  <c:v>0.52332477306461556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A-49C8-BB3B-5033259E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298944"/>
        <c:axId val="540301240"/>
      </c:lineChart>
      <c:catAx>
        <c:axId val="540298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0301240"/>
        <c:crosses val="autoZero"/>
        <c:auto val="1"/>
        <c:lblAlgn val="ctr"/>
        <c:lblOffset val="100"/>
        <c:noMultiLvlLbl val="0"/>
      </c:catAx>
      <c:valAx>
        <c:axId val="54030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y(t)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1111111111111111"/>
              <c:y val="4.15664187809857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029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133350</xdr:rowOff>
    </xdr:from>
    <xdr:to>
      <xdr:col>11</xdr:col>
      <xdr:colOff>571500</xdr:colOff>
      <xdr:row>21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EFAFE8-E9F9-4D30-8A91-36FC48A5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029A-B68C-4BA6-A983-B292F34F614E}">
  <dimension ref="A1:C59"/>
  <sheetViews>
    <sheetView tabSelected="1" workbookViewId="0">
      <selection activeCell="A3" sqref="A3"/>
    </sheetView>
  </sheetViews>
  <sheetFormatPr defaultRowHeight="14.4" x14ac:dyDescent="0.3"/>
  <sheetData>
    <row r="1" spans="1:3" x14ac:dyDescent="0.3">
      <c r="A1" s="2" t="s">
        <v>0</v>
      </c>
    </row>
    <row r="2" spans="1:3" x14ac:dyDescent="0.3">
      <c r="A2" s="1" t="s">
        <v>1</v>
      </c>
    </row>
    <row r="3" spans="1:3" x14ac:dyDescent="0.3">
      <c r="A3">
        <v>30</v>
      </c>
      <c r="B3" t="s">
        <v>2</v>
      </c>
    </row>
    <row r="4" spans="1:3" x14ac:dyDescent="0.3">
      <c r="A4">
        <v>45</v>
      </c>
      <c r="B4" t="s">
        <v>3</v>
      </c>
    </row>
    <row r="5" spans="1:3" x14ac:dyDescent="0.3">
      <c r="A5">
        <f>RADIANS(A4)</f>
        <v>0.78539816339744828</v>
      </c>
      <c r="B5" t="s">
        <v>4</v>
      </c>
    </row>
    <row r="6" spans="1:3" x14ac:dyDescent="0.3">
      <c r="A6">
        <v>9.81</v>
      </c>
      <c r="B6" t="s">
        <v>5</v>
      </c>
    </row>
    <row r="7" spans="1:3" x14ac:dyDescent="0.3">
      <c r="A7" s="1" t="s">
        <v>6</v>
      </c>
    </row>
    <row r="8" spans="1:3" x14ac:dyDescent="0.3">
      <c r="A8" s="3" t="s">
        <v>7</v>
      </c>
      <c r="B8" s="3" t="s">
        <v>8</v>
      </c>
      <c r="C8" s="3" t="s">
        <v>9</v>
      </c>
    </row>
    <row r="9" spans="1:3" x14ac:dyDescent="0.3">
      <c r="A9">
        <v>0</v>
      </c>
      <c r="B9">
        <f>$A$3*A9*COS($A$5)</f>
        <v>0</v>
      </c>
      <c r="C9">
        <f>$A$3*A9*SIN($A$5)-($A$6*A9*A9/2)</f>
        <v>0</v>
      </c>
    </row>
    <row r="10" spans="1:3" x14ac:dyDescent="0.3">
      <c r="A10">
        <f>A9+0.1</f>
        <v>0.1</v>
      </c>
      <c r="B10">
        <f t="shared" ref="B10:B59" si="0">$A$3*A10*COS($A$5)</f>
        <v>2.1213203435596428</v>
      </c>
      <c r="C10">
        <f>$A$3*A10*SIN($A$5)-($A$6*A10*A10/2)</f>
        <v>2.0722703435596426</v>
      </c>
    </row>
    <row r="11" spans="1:3" x14ac:dyDescent="0.3">
      <c r="A11">
        <f t="shared" ref="A11:A58" si="1">A10+0.1</f>
        <v>0.2</v>
      </c>
      <c r="B11">
        <f t="shared" si="0"/>
        <v>4.2426406871192857</v>
      </c>
      <c r="C11">
        <f t="shared" ref="C10:C59" si="2">$A$3*A11*SIN($A$5)-($A$6*A11*A11/2)</f>
        <v>4.0464406871192846</v>
      </c>
    </row>
    <row r="12" spans="1:3" x14ac:dyDescent="0.3">
      <c r="A12">
        <f t="shared" si="1"/>
        <v>0.30000000000000004</v>
      </c>
      <c r="B12">
        <f t="shared" si="0"/>
        <v>6.3639610306789294</v>
      </c>
      <c r="C12">
        <f t="shared" si="2"/>
        <v>5.9225110306789279</v>
      </c>
    </row>
    <row r="13" spans="1:3" x14ac:dyDescent="0.3">
      <c r="A13">
        <f t="shared" si="1"/>
        <v>0.4</v>
      </c>
      <c r="B13">
        <f t="shared" si="0"/>
        <v>8.4852813742385713</v>
      </c>
      <c r="C13">
        <f t="shared" si="2"/>
        <v>7.7004813742385689</v>
      </c>
    </row>
    <row r="14" spans="1:3" x14ac:dyDescent="0.3">
      <c r="A14">
        <f t="shared" si="1"/>
        <v>0.5</v>
      </c>
      <c r="B14">
        <f t="shared" si="0"/>
        <v>10.606601717798213</v>
      </c>
      <c r="C14">
        <f t="shared" si="2"/>
        <v>9.3803517177982112</v>
      </c>
    </row>
    <row r="15" spans="1:3" x14ac:dyDescent="0.3">
      <c r="A15">
        <f t="shared" si="1"/>
        <v>0.6</v>
      </c>
      <c r="B15">
        <f t="shared" si="0"/>
        <v>12.727922061357857</v>
      </c>
      <c r="C15">
        <f t="shared" si="2"/>
        <v>10.962122061357855</v>
      </c>
    </row>
    <row r="16" spans="1:3" x14ac:dyDescent="0.3">
      <c r="A16">
        <f t="shared" si="1"/>
        <v>0.7</v>
      </c>
      <c r="B16">
        <f t="shared" si="0"/>
        <v>14.849242404917499</v>
      </c>
      <c r="C16">
        <f t="shared" si="2"/>
        <v>12.445792404917498</v>
      </c>
    </row>
    <row r="17" spans="1:3" x14ac:dyDescent="0.3">
      <c r="A17">
        <f t="shared" si="1"/>
        <v>0.79999999999999993</v>
      </c>
      <c r="B17">
        <f t="shared" si="0"/>
        <v>16.970562748477139</v>
      </c>
      <c r="C17">
        <f t="shared" si="2"/>
        <v>13.831362748477137</v>
      </c>
    </row>
    <row r="18" spans="1:3" x14ac:dyDescent="0.3">
      <c r="A18">
        <f t="shared" si="1"/>
        <v>0.89999999999999991</v>
      </c>
      <c r="B18">
        <f t="shared" si="0"/>
        <v>19.091883092036781</v>
      </c>
      <c r="C18">
        <f t="shared" si="2"/>
        <v>15.118833092036779</v>
      </c>
    </row>
    <row r="19" spans="1:3" x14ac:dyDescent="0.3">
      <c r="A19">
        <f t="shared" si="1"/>
        <v>0.99999999999999989</v>
      </c>
      <c r="B19">
        <f t="shared" si="0"/>
        <v>21.213203435596423</v>
      </c>
      <c r="C19">
        <f t="shared" si="2"/>
        <v>16.308203435596425</v>
      </c>
    </row>
    <row r="20" spans="1:3" x14ac:dyDescent="0.3">
      <c r="A20">
        <f t="shared" si="1"/>
        <v>1.0999999999999999</v>
      </c>
      <c r="B20">
        <f t="shared" si="0"/>
        <v>23.334523779156065</v>
      </c>
      <c r="C20">
        <f t="shared" si="2"/>
        <v>17.399473779156061</v>
      </c>
    </row>
    <row r="21" spans="1:3" x14ac:dyDescent="0.3">
      <c r="A21">
        <f t="shared" si="1"/>
        <v>1.2</v>
      </c>
      <c r="B21">
        <f t="shared" si="0"/>
        <v>25.455844122715714</v>
      </c>
      <c r="C21">
        <f t="shared" si="2"/>
        <v>18.392644122715708</v>
      </c>
    </row>
    <row r="22" spans="1:3" x14ac:dyDescent="0.3">
      <c r="A22">
        <f t="shared" si="1"/>
        <v>1.3</v>
      </c>
      <c r="B22">
        <f t="shared" si="0"/>
        <v>27.577164466275356</v>
      </c>
      <c r="C22">
        <f t="shared" si="2"/>
        <v>19.28771446627535</v>
      </c>
    </row>
    <row r="23" spans="1:3" x14ac:dyDescent="0.3">
      <c r="A23">
        <f t="shared" si="1"/>
        <v>1.4000000000000001</v>
      </c>
      <c r="B23">
        <f t="shared" si="0"/>
        <v>29.698484809835001</v>
      </c>
      <c r="C23">
        <f t="shared" si="2"/>
        <v>20.084684809834997</v>
      </c>
    </row>
    <row r="24" spans="1:3" x14ac:dyDescent="0.3">
      <c r="A24">
        <f t="shared" si="1"/>
        <v>1.5000000000000002</v>
      </c>
      <c r="B24">
        <f t="shared" si="0"/>
        <v>31.819805153394647</v>
      </c>
      <c r="C24">
        <f t="shared" si="2"/>
        <v>20.783555153394637</v>
      </c>
    </row>
    <row r="25" spans="1:3" x14ac:dyDescent="0.3">
      <c r="A25">
        <f t="shared" si="1"/>
        <v>1.6000000000000003</v>
      </c>
      <c r="B25">
        <f t="shared" si="0"/>
        <v>33.941125496954285</v>
      </c>
      <c r="C25">
        <f t="shared" si="2"/>
        <v>21.384325496954283</v>
      </c>
    </row>
    <row r="26" spans="1:3" x14ac:dyDescent="0.3">
      <c r="A26">
        <f t="shared" si="1"/>
        <v>1.7000000000000004</v>
      </c>
      <c r="B26">
        <f t="shared" si="0"/>
        <v>36.062445840513938</v>
      </c>
      <c r="C26">
        <f t="shared" si="2"/>
        <v>21.886995840513926</v>
      </c>
    </row>
    <row r="27" spans="1:3" x14ac:dyDescent="0.3">
      <c r="A27">
        <f t="shared" si="1"/>
        <v>1.8000000000000005</v>
      </c>
      <c r="B27">
        <f t="shared" si="0"/>
        <v>38.183766184073576</v>
      </c>
      <c r="C27">
        <f t="shared" si="2"/>
        <v>22.291566184073567</v>
      </c>
    </row>
    <row r="28" spans="1:3" x14ac:dyDescent="0.3">
      <c r="A28">
        <f t="shared" si="1"/>
        <v>1.9000000000000006</v>
      </c>
      <c r="B28">
        <f t="shared" si="0"/>
        <v>40.305086527633222</v>
      </c>
      <c r="C28">
        <f t="shared" si="2"/>
        <v>22.598036527633202</v>
      </c>
    </row>
    <row r="29" spans="1:3" x14ac:dyDescent="0.3">
      <c r="A29">
        <f>A28+0.1</f>
        <v>2.0000000000000004</v>
      </c>
      <c r="B29">
        <f t="shared" si="0"/>
        <v>42.426406871192867</v>
      </c>
      <c r="C29">
        <f t="shared" si="2"/>
        <v>22.806406871192852</v>
      </c>
    </row>
    <row r="30" spans="1:3" x14ac:dyDescent="0.3">
      <c r="A30">
        <f t="shared" si="1"/>
        <v>2.1000000000000005</v>
      </c>
      <c r="B30">
        <f t="shared" si="0"/>
        <v>44.547727214752506</v>
      </c>
      <c r="C30">
        <f t="shared" si="2"/>
        <v>22.916677214752486</v>
      </c>
    </row>
    <row r="31" spans="1:3" x14ac:dyDescent="0.3">
      <c r="A31">
        <f t="shared" si="1"/>
        <v>2.2000000000000006</v>
      </c>
      <c r="B31">
        <f t="shared" si="0"/>
        <v>46.669047558312151</v>
      </c>
      <c r="C31">
        <f t="shared" si="2"/>
        <v>22.928847558312128</v>
      </c>
    </row>
    <row r="32" spans="1:3" x14ac:dyDescent="0.3">
      <c r="A32">
        <f t="shared" si="1"/>
        <v>2.3000000000000007</v>
      </c>
      <c r="B32">
        <f t="shared" si="0"/>
        <v>48.790367901871804</v>
      </c>
      <c r="C32">
        <f t="shared" si="2"/>
        <v>22.842917901871779</v>
      </c>
    </row>
    <row r="33" spans="1:3" x14ac:dyDescent="0.3">
      <c r="A33">
        <f t="shared" si="1"/>
        <v>2.4000000000000008</v>
      </c>
      <c r="B33">
        <f t="shared" si="0"/>
        <v>50.911688245431442</v>
      </c>
      <c r="C33">
        <f t="shared" si="2"/>
        <v>22.658888245431417</v>
      </c>
    </row>
    <row r="34" spans="1:3" x14ac:dyDescent="0.3">
      <c r="A34">
        <f t="shared" si="1"/>
        <v>2.5000000000000009</v>
      </c>
      <c r="B34">
        <f t="shared" si="0"/>
        <v>53.033008588991088</v>
      </c>
      <c r="C34">
        <f t="shared" si="2"/>
        <v>22.376758588991059</v>
      </c>
    </row>
    <row r="35" spans="1:3" x14ac:dyDescent="0.3">
      <c r="A35">
        <f t="shared" si="1"/>
        <v>2.600000000000001</v>
      </c>
      <c r="B35">
        <f t="shared" si="0"/>
        <v>55.154328932550733</v>
      </c>
      <c r="C35">
        <f t="shared" si="2"/>
        <v>21.996528932550689</v>
      </c>
    </row>
    <row r="36" spans="1:3" x14ac:dyDescent="0.3">
      <c r="A36">
        <f t="shared" si="1"/>
        <v>2.7000000000000011</v>
      </c>
      <c r="B36">
        <f t="shared" si="0"/>
        <v>57.275649276110371</v>
      </c>
      <c r="C36">
        <f t="shared" si="2"/>
        <v>21.51819927611033</v>
      </c>
    </row>
    <row r="37" spans="1:3" x14ac:dyDescent="0.3">
      <c r="A37">
        <f t="shared" si="1"/>
        <v>2.8000000000000012</v>
      </c>
      <c r="B37">
        <f t="shared" si="0"/>
        <v>59.396969619670017</v>
      </c>
      <c r="C37">
        <f t="shared" si="2"/>
        <v>20.941769619669977</v>
      </c>
    </row>
    <row r="38" spans="1:3" x14ac:dyDescent="0.3">
      <c r="A38">
        <f t="shared" si="1"/>
        <v>2.9000000000000012</v>
      </c>
      <c r="B38">
        <f t="shared" si="0"/>
        <v>61.51828996322967</v>
      </c>
      <c r="C38">
        <f t="shared" si="2"/>
        <v>20.267239963229628</v>
      </c>
    </row>
    <row r="39" spans="1:3" x14ac:dyDescent="0.3">
      <c r="A39">
        <f t="shared" si="1"/>
        <v>3.0000000000000013</v>
      </c>
      <c r="B39">
        <f t="shared" si="0"/>
        <v>63.639610306789315</v>
      </c>
      <c r="C39">
        <f t="shared" si="2"/>
        <v>19.494610306789262</v>
      </c>
    </row>
    <row r="40" spans="1:3" x14ac:dyDescent="0.3">
      <c r="A40">
        <f t="shared" si="1"/>
        <v>3.1000000000000014</v>
      </c>
      <c r="B40">
        <f t="shared" si="0"/>
        <v>65.760930650348953</v>
      </c>
      <c r="C40">
        <f t="shared" si="2"/>
        <v>18.623880650348895</v>
      </c>
    </row>
    <row r="41" spans="1:3" x14ac:dyDescent="0.3">
      <c r="A41">
        <f t="shared" si="1"/>
        <v>3.2000000000000015</v>
      </c>
      <c r="B41">
        <f t="shared" si="0"/>
        <v>67.882250993908599</v>
      </c>
      <c r="C41">
        <f t="shared" si="2"/>
        <v>17.655050993908532</v>
      </c>
    </row>
    <row r="42" spans="1:3" x14ac:dyDescent="0.3">
      <c r="A42">
        <f t="shared" si="1"/>
        <v>3.3000000000000016</v>
      </c>
      <c r="B42">
        <f t="shared" si="0"/>
        <v>70.003571337468244</v>
      </c>
      <c r="C42">
        <f t="shared" si="2"/>
        <v>16.588121337468174</v>
      </c>
    </row>
    <row r="43" spans="1:3" x14ac:dyDescent="0.3">
      <c r="A43">
        <f>A42+0.1</f>
        <v>3.4000000000000017</v>
      </c>
      <c r="B43">
        <f t="shared" si="0"/>
        <v>72.12489168102789</v>
      </c>
      <c r="C43">
        <f t="shared" si="2"/>
        <v>15.423091681027813</v>
      </c>
    </row>
    <row r="44" spans="1:3" x14ac:dyDescent="0.3">
      <c r="A44">
        <f t="shared" si="1"/>
        <v>3.5000000000000018</v>
      </c>
      <c r="B44">
        <f t="shared" si="0"/>
        <v>74.246212024587535</v>
      </c>
      <c r="C44">
        <f t="shared" si="2"/>
        <v>14.15996202458745</v>
      </c>
    </row>
    <row r="45" spans="1:3" x14ac:dyDescent="0.3">
      <c r="A45">
        <f t="shared" si="1"/>
        <v>3.6000000000000019</v>
      </c>
      <c r="B45">
        <f t="shared" si="0"/>
        <v>76.367532368147181</v>
      </c>
      <c r="C45">
        <f t="shared" si="2"/>
        <v>12.798732368147107</v>
      </c>
    </row>
    <row r="46" spans="1:3" x14ac:dyDescent="0.3">
      <c r="A46">
        <f t="shared" si="1"/>
        <v>3.700000000000002</v>
      </c>
      <c r="B46">
        <f t="shared" si="0"/>
        <v>78.488852711706826</v>
      </c>
      <c r="C46">
        <f t="shared" si="2"/>
        <v>11.33940271170674</v>
      </c>
    </row>
    <row r="47" spans="1:3" x14ac:dyDescent="0.3">
      <c r="A47">
        <f t="shared" si="1"/>
        <v>3.800000000000002</v>
      </c>
      <c r="B47">
        <f t="shared" si="0"/>
        <v>80.610173055266458</v>
      </c>
      <c r="C47">
        <f t="shared" si="2"/>
        <v>9.7819730552663771</v>
      </c>
    </row>
    <row r="48" spans="1:3" x14ac:dyDescent="0.3">
      <c r="A48">
        <f t="shared" si="1"/>
        <v>3.9000000000000021</v>
      </c>
      <c r="B48">
        <f t="shared" si="0"/>
        <v>82.731493398826103</v>
      </c>
      <c r="C48">
        <f t="shared" si="2"/>
        <v>8.1264433988260123</v>
      </c>
    </row>
    <row r="49" spans="1:3" x14ac:dyDescent="0.3">
      <c r="A49">
        <f t="shared" si="1"/>
        <v>4.0000000000000018</v>
      </c>
      <c r="B49">
        <f t="shared" si="0"/>
        <v>84.852813742385749</v>
      </c>
      <c r="C49">
        <f t="shared" si="2"/>
        <v>6.3728137423856737</v>
      </c>
    </row>
    <row r="50" spans="1:3" x14ac:dyDescent="0.3">
      <c r="A50">
        <f t="shared" si="1"/>
        <v>4.1000000000000014</v>
      </c>
      <c r="B50">
        <f t="shared" si="0"/>
        <v>86.97413408594538</v>
      </c>
      <c r="C50">
        <f t="shared" si="2"/>
        <v>4.5210840859453043</v>
      </c>
    </row>
    <row r="51" spans="1:3" x14ac:dyDescent="0.3">
      <c r="A51">
        <f t="shared" si="1"/>
        <v>4.2000000000000011</v>
      </c>
      <c r="B51">
        <f t="shared" si="0"/>
        <v>89.095454429505011</v>
      </c>
      <c r="C51">
        <f t="shared" si="2"/>
        <v>2.5712544295049469</v>
      </c>
    </row>
    <row r="52" spans="1:3" x14ac:dyDescent="0.3">
      <c r="A52">
        <f t="shared" si="1"/>
        <v>4.3000000000000007</v>
      </c>
      <c r="B52">
        <f t="shared" si="0"/>
        <v>91.216774773064657</v>
      </c>
      <c r="C52">
        <f t="shared" si="2"/>
        <v>0.52332477306461556</v>
      </c>
    </row>
    <row r="53" spans="1:3" x14ac:dyDescent="0.3">
      <c r="A53">
        <f t="shared" si="1"/>
        <v>4.4000000000000004</v>
      </c>
      <c r="B53">
        <f t="shared" si="0"/>
        <v>93.338095116624274</v>
      </c>
      <c r="C53">
        <f t="shared" si="2"/>
        <v>-1.6227048833757607</v>
      </c>
    </row>
    <row r="54" spans="1:3" x14ac:dyDescent="0.3">
      <c r="A54">
        <f t="shared" si="1"/>
        <v>4.5</v>
      </c>
      <c r="B54">
        <f t="shared" si="0"/>
        <v>95.459415460183919</v>
      </c>
      <c r="C54">
        <f t="shared" si="2"/>
        <v>-3.8668345398160966</v>
      </c>
    </row>
    <row r="55" spans="1:3" x14ac:dyDescent="0.3">
      <c r="A55">
        <f t="shared" si="1"/>
        <v>4.5999999999999996</v>
      </c>
      <c r="B55">
        <f t="shared" si="0"/>
        <v>97.580735803743565</v>
      </c>
      <c r="C55">
        <f t="shared" si="2"/>
        <v>-6.2090641962564348</v>
      </c>
    </row>
    <row r="56" spans="1:3" x14ac:dyDescent="0.3">
      <c r="A56">
        <f t="shared" si="1"/>
        <v>4.6999999999999993</v>
      </c>
      <c r="B56">
        <f t="shared" si="0"/>
        <v>99.702056147303182</v>
      </c>
      <c r="C56">
        <f t="shared" si="2"/>
        <v>-8.6493938526968037</v>
      </c>
    </row>
    <row r="57" spans="1:3" x14ac:dyDescent="0.3">
      <c r="A57">
        <f t="shared" si="1"/>
        <v>4.7999999999999989</v>
      </c>
      <c r="B57">
        <f t="shared" si="0"/>
        <v>101.82337649086283</v>
      </c>
      <c r="C57">
        <f t="shared" si="2"/>
        <v>-11.187823509137147</v>
      </c>
    </row>
    <row r="58" spans="1:3" x14ac:dyDescent="0.3">
      <c r="A58">
        <f t="shared" si="1"/>
        <v>4.8999999999999986</v>
      </c>
      <c r="B58">
        <f t="shared" si="0"/>
        <v>103.94469683442246</v>
      </c>
      <c r="C58">
        <f t="shared" si="2"/>
        <v>-13.824353165577506</v>
      </c>
    </row>
    <row r="59" spans="1:3" x14ac:dyDescent="0.3">
      <c r="A59">
        <f>A58+0.1</f>
        <v>4.9999999999999982</v>
      </c>
      <c r="B59">
        <f t="shared" si="0"/>
        <v>106.06601717798209</v>
      </c>
      <c r="C59">
        <f t="shared" si="2"/>
        <v>-16.558982822017839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2024-11-08T18:57:33Z</dcterms:created>
  <dcterms:modified xsi:type="dcterms:W3CDTF">2024-11-08T19:30:51Z</dcterms:modified>
</cp:coreProperties>
</file>