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53F23D65-EBC7-4F67-9400-9C3271AA95DD}" xr6:coauthVersionLast="47" xr6:coauthVersionMax="47" xr10:uidLastSave="{00000000-0000-0000-0000-000000000000}"/>
  <bookViews>
    <workbookView xWindow="-108" yWindow="-108" windowWidth="23256" windowHeight="12456" xr2:uid="{8FDFAF62-8165-4EDE-8699-5A4AB1C43529}"/>
  </bookViews>
  <sheets>
    <sheet name="Лист1" sheetId="1" r:id="rId1"/>
  </sheets>
  <definedNames>
    <definedName name="solver_adj" localSheetId="0" hidden="1">Лист1!$B$15:$E$17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Лист1!$B$9:$E$9</definedName>
    <definedName name="solver_lhs2" localSheetId="0" hidden="1">Лист1!$F$15:$F$17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Лист1!$A$20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Лист1!$B$18:$E$18</definedName>
    <definedName name="solver_rhs2" localSheetId="0" hidden="1">Лист1!$F$6:$F$8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F16" i="1"/>
  <c r="F17" i="1"/>
  <c r="C18" i="1"/>
  <c r="D18" i="1"/>
  <c r="E18" i="1"/>
  <c r="F15" i="1"/>
  <c r="B18" i="1"/>
</calcChain>
</file>

<file path=xl/sharedStrings.xml><?xml version="1.0" encoding="utf-8"?>
<sst xmlns="http://schemas.openxmlformats.org/spreadsheetml/2006/main" count="14" uniqueCount="11">
  <si>
    <t>Модель транспортной задачи</t>
  </si>
  <si>
    <t>Исходные данные</t>
  </si>
  <si>
    <t>Таблица удельных затрат на перевозки</t>
  </si>
  <si>
    <t>Поставщики</t>
  </si>
  <si>
    <t>Потребители</t>
  </si>
  <si>
    <t>Объемы поставок</t>
  </si>
  <si>
    <t>Объемы заявок</t>
  </si>
  <si>
    <t>Расчетная таблица</t>
  </si>
  <si>
    <t>План перевозок</t>
  </si>
  <si>
    <t>Сумма</t>
  </si>
  <si>
    <t>стоимость перевозок по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</si>
</sst>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84F5-315C-4055-8A2C-88FAD7497451}">
  <dimension ref="A1:F20"/>
  <sheetViews>
    <sheetView tabSelected="1" workbookViewId="0">
      <selection activeCell="F23" sqref="F23"/>
    </sheetView>
  </sheetViews>
  <sheetFormatPr defaultRowHeight="14.4" x14ac:dyDescent="0.3"/>
  <cols>
    <col min="1" max="1" width="14.88671875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t="s">
        <v>2</v>
      </c>
    </row>
    <row r="4" spans="1:6" x14ac:dyDescent="0.3">
      <c r="A4" s="3" t="s">
        <v>3</v>
      </c>
      <c r="B4" s="3" t="s">
        <v>4</v>
      </c>
      <c r="C4" s="3"/>
      <c r="D4" s="3"/>
      <c r="E4" s="3"/>
      <c r="F4" s="4" t="s">
        <v>5</v>
      </c>
    </row>
    <row r="5" spans="1:6" x14ac:dyDescent="0.3">
      <c r="A5" s="3"/>
      <c r="B5" s="2">
        <v>1</v>
      </c>
      <c r="C5" s="2">
        <v>2</v>
      </c>
      <c r="D5" s="2">
        <v>3</v>
      </c>
      <c r="E5" s="2">
        <v>4</v>
      </c>
      <c r="F5" s="4"/>
    </row>
    <row r="6" spans="1:6" x14ac:dyDescent="0.3">
      <c r="A6" s="5">
        <v>1</v>
      </c>
      <c r="B6" s="5">
        <v>28</v>
      </c>
      <c r="C6" s="5">
        <v>18</v>
      </c>
      <c r="D6" s="5">
        <v>27</v>
      </c>
      <c r="E6" s="5">
        <v>24</v>
      </c>
      <c r="F6" s="5">
        <v>200</v>
      </c>
    </row>
    <row r="7" spans="1:6" x14ac:dyDescent="0.3">
      <c r="A7" s="5">
        <v>2</v>
      </c>
      <c r="B7" s="5">
        <v>18</v>
      </c>
      <c r="C7" s="5">
        <v>27</v>
      </c>
      <c r="D7" s="5">
        <v>32</v>
      </c>
      <c r="E7" s="5">
        <v>21</v>
      </c>
      <c r="F7" s="5">
        <v>150</v>
      </c>
    </row>
    <row r="8" spans="1:6" x14ac:dyDescent="0.3">
      <c r="A8" s="5">
        <v>3</v>
      </c>
      <c r="B8" s="5">
        <v>27</v>
      </c>
      <c r="C8" s="5">
        <v>23</v>
      </c>
      <c r="D8" s="5">
        <v>31</v>
      </c>
      <c r="E8" s="5">
        <v>34</v>
      </c>
      <c r="F8" s="5">
        <v>200</v>
      </c>
    </row>
    <row r="9" spans="1:6" x14ac:dyDescent="0.3">
      <c r="A9" s="5" t="s">
        <v>6</v>
      </c>
      <c r="B9" s="5">
        <v>190</v>
      </c>
      <c r="C9" s="5">
        <v>120</v>
      </c>
      <c r="D9" s="5">
        <v>110</v>
      </c>
      <c r="E9" s="5">
        <v>130</v>
      </c>
    </row>
    <row r="11" spans="1:6" x14ac:dyDescent="0.3">
      <c r="A11" s="1" t="s">
        <v>7</v>
      </c>
    </row>
    <row r="12" spans="1:6" x14ac:dyDescent="0.3">
      <c r="A12" t="s">
        <v>8</v>
      </c>
    </row>
    <row r="13" spans="1:6" x14ac:dyDescent="0.3">
      <c r="A13" s="3" t="s">
        <v>3</v>
      </c>
      <c r="B13" s="3" t="s">
        <v>4</v>
      </c>
      <c r="C13" s="3"/>
      <c r="D13" s="3"/>
      <c r="E13" s="3"/>
      <c r="F13" s="3" t="s">
        <v>9</v>
      </c>
    </row>
    <row r="14" spans="1:6" x14ac:dyDescent="0.3">
      <c r="A14" s="3"/>
      <c r="B14" s="2">
        <v>1</v>
      </c>
      <c r="C14" s="2">
        <v>2</v>
      </c>
      <c r="D14" s="2">
        <v>3</v>
      </c>
      <c r="E14" s="2">
        <v>4</v>
      </c>
      <c r="F14" s="3"/>
    </row>
    <row r="15" spans="1:6" x14ac:dyDescent="0.3">
      <c r="A15" s="5">
        <v>1</v>
      </c>
      <c r="B15" s="6">
        <v>190.00000483142182</v>
      </c>
      <c r="C15" s="6">
        <v>0</v>
      </c>
      <c r="D15" s="6">
        <v>9.9999973946180383</v>
      </c>
      <c r="E15" s="6">
        <v>0</v>
      </c>
      <c r="F15" s="7">
        <f>SUM(B15:E15)</f>
        <v>200.00000222603987</v>
      </c>
    </row>
    <row r="16" spans="1:6" x14ac:dyDescent="0.3">
      <c r="A16" s="5">
        <v>2</v>
      </c>
      <c r="B16" s="6">
        <v>0</v>
      </c>
      <c r="C16" s="6">
        <v>119.9999979199271</v>
      </c>
      <c r="D16" s="6">
        <v>30.00000586319819</v>
      </c>
      <c r="E16" s="6">
        <v>0</v>
      </c>
      <c r="F16" s="7">
        <f t="shared" ref="F16:F17" si="0">SUM(B16:E16)</f>
        <v>150.00000378312529</v>
      </c>
    </row>
    <row r="17" spans="1:6" x14ac:dyDescent="0.3">
      <c r="A17" s="5">
        <v>3</v>
      </c>
      <c r="B17" s="6">
        <v>0</v>
      </c>
      <c r="C17" s="6">
        <v>0</v>
      </c>
      <c r="D17" s="6">
        <v>69.99999868373051</v>
      </c>
      <c r="E17" s="6">
        <v>129.99999842332244</v>
      </c>
      <c r="F17" s="7">
        <f t="shared" si="0"/>
        <v>199.99999710705293</v>
      </c>
    </row>
    <row r="18" spans="1:6" x14ac:dyDescent="0.3">
      <c r="A18" t="s">
        <v>9</v>
      </c>
      <c r="B18" s="7">
        <f>SUM(B15:B17)</f>
        <v>190.00000483142182</v>
      </c>
      <c r="C18" s="7">
        <f t="shared" ref="C18:E18" si="1">SUM(C15:C17)</f>
        <v>119.9999979199271</v>
      </c>
      <c r="D18" s="7">
        <f t="shared" si="1"/>
        <v>110.00000194154674</v>
      </c>
      <c r="E18" s="7">
        <f t="shared" si="1"/>
        <v>129.99999842332244</v>
      </c>
      <c r="F18" s="7"/>
    </row>
    <row r="20" spans="1:6" x14ac:dyDescent="0.3">
      <c r="A20">
        <f>SUMPRODUCT(B6:E8,B15:E17)</f>
        <v>16380.000101983478</v>
      </c>
      <c r="B20" t="s">
        <v>10</v>
      </c>
    </row>
  </sheetData>
  <mergeCells count="6">
    <mergeCell ref="A4:A5"/>
    <mergeCell ref="B4:E4"/>
    <mergeCell ref="F4:F5"/>
    <mergeCell ref="A13:A14"/>
    <mergeCell ref="B13:E13"/>
    <mergeCell ref="F13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2025-01-08T16:46:01Z</dcterms:created>
  <dcterms:modified xsi:type="dcterms:W3CDTF">2025-01-08T17:20:49Z</dcterms:modified>
</cp:coreProperties>
</file>